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<sst xmlns="http://schemas.openxmlformats.org/spreadsheetml/2006/main" count="389" uniqueCount="281">
  <si>
    <t>2019年呼和浩特市城市管理综合执法局城市管理指挥中心12345市长热线公开招聘合同制话务员考试成绩汇总表</t>
  </si>
  <si>
    <t>序号</t>
  </si>
  <si>
    <t>准考证号</t>
  </si>
  <si>
    <t>报名序号</t>
  </si>
  <si>
    <t>姓名</t>
  </si>
  <si>
    <t>报考单位</t>
  </si>
  <si>
    <t>报考岗位</t>
  </si>
  <si>
    <t>笔试成绩</t>
  </si>
  <si>
    <t>面试成绩</t>
  </si>
  <si>
    <t>总成绩</t>
  </si>
  <si>
    <t>排名</t>
  </si>
  <si>
    <t>10101010127</t>
  </si>
  <si>
    <t>0233</t>
  </si>
  <si>
    <t>刘晨</t>
  </si>
  <si>
    <t>呼和浩特市城市管理综合执法局</t>
  </si>
  <si>
    <t>话务员（男）</t>
  </si>
  <si>
    <t>63.3</t>
  </si>
  <si>
    <t>82.31</t>
  </si>
  <si>
    <t>10101010101</t>
  </si>
  <si>
    <t>0318</t>
  </si>
  <si>
    <t>李艺程</t>
  </si>
  <si>
    <t>65.94</t>
  </si>
  <si>
    <t>78.68</t>
  </si>
  <si>
    <t>10101010113</t>
  </si>
  <si>
    <t>0526</t>
  </si>
  <si>
    <t>王一知</t>
  </si>
  <si>
    <t>63.91</t>
  </si>
  <si>
    <t>80.55</t>
  </si>
  <si>
    <t>10101010106</t>
  </si>
  <si>
    <t>0142</t>
  </si>
  <si>
    <t>张瑞琦</t>
  </si>
  <si>
    <t>62.45</t>
  </si>
  <si>
    <t>80.84</t>
  </si>
  <si>
    <t>10101010205</t>
  </si>
  <si>
    <t>0203</t>
  </si>
  <si>
    <t>云水东</t>
  </si>
  <si>
    <t>65.9</t>
  </si>
  <si>
    <t>76.38</t>
  </si>
  <si>
    <t>10101010217</t>
  </si>
  <si>
    <t>0130</t>
  </si>
  <si>
    <t>邓广华</t>
  </si>
  <si>
    <t>61.73</t>
  </si>
  <si>
    <t>79.41</t>
  </si>
  <si>
    <t>10101010130</t>
  </si>
  <si>
    <t>0299</t>
  </si>
  <si>
    <t>张云峰</t>
  </si>
  <si>
    <t>63.75</t>
  </si>
  <si>
    <t>76.78</t>
  </si>
  <si>
    <t>10101010202</t>
  </si>
  <si>
    <t>0219</t>
  </si>
  <si>
    <t>张吉阳</t>
  </si>
  <si>
    <t>58.88</t>
  </si>
  <si>
    <t>79.0</t>
  </si>
  <si>
    <t>10101010119</t>
  </si>
  <si>
    <t>0355</t>
  </si>
  <si>
    <t>李鑫</t>
  </si>
  <si>
    <t>62.58</t>
  </si>
  <si>
    <t>74.97</t>
  </si>
  <si>
    <t>10101010126</t>
  </si>
  <si>
    <t>0178</t>
  </si>
  <si>
    <t>陈健</t>
  </si>
  <si>
    <t>58.5</t>
  </si>
  <si>
    <t>78.19</t>
  </si>
  <si>
    <t>10101010116</t>
  </si>
  <si>
    <t>0490</t>
  </si>
  <si>
    <t>姜明天</t>
  </si>
  <si>
    <t>58.44</t>
  </si>
  <si>
    <t>75.37</t>
  </si>
  <si>
    <t>10101010218</t>
  </si>
  <si>
    <t>0338</t>
  </si>
  <si>
    <t>魏屹良</t>
  </si>
  <si>
    <t>60.73</t>
  </si>
  <si>
    <t>72.56</t>
  </si>
  <si>
    <t>10101010208</t>
  </si>
  <si>
    <t>0287</t>
  </si>
  <si>
    <t>柴凤龙</t>
  </si>
  <si>
    <t>59.44</t>
  </si>
  <si>
    <t>72.42</t>
  </si>
  <si>
    <t>10101010121</t>
  </si>
  <si>
    <t>0079</t>
  </si>
  <si>
    <t>刘泽</t>
  </si>
  <si>
    <t>55.42</t>
  </si>
  <si>
    <t>76.26</t>
  </si>
  <si>
    <t>10101010201</t>
  </si>
  <si>
    <t>0221</t>
  </si>
  <si>
    <t>顾新跃</t>
  </si>
  <si>
    <t>57.53</t>
  </si>
  <si>
    <t>72.5</t>
  </si>
  <si>
    <t>10101010123</t>
  </si>
  <si>
    <t>0134</t>
  </si>
  <si>
    <t>吴昊</t>
  </si>
  <si>
    <t>52.32</t>
  </si>
  <si>
    <t>76.77</t>
  </si>
  <si>
    <t>10101010128</t>
  </si>
  <si>
    <t>0173</t>
  </si>
  <si>
    <t>李嘉伟</t>
  </si>
  <si>
    <t>54.79</t>
  </si>
  <si>
    <t>73.92</t>
  </si>
  <si>
    <t>10101010204</t>
  </si>
  <si>
    <t>0121</t>
  </si>
  <si>
    <t>董旭</t>
  </si>
  <si>
    <t>59.13</t>
  </si>
  <si>
    <t>69.56</t>
  </si>
  <si>
    <t>10101010105</t>
  </si>
  <si>
    <t>0612</t>
  </si>
  <si>
    <t>董宁</t>
  </si>
  <si>
    <t>51.74</t>
  </si>
  <si>
    <t>74.24</t>
  </si>
  <si>
    <t>10101010112</t>
  </si>
  <si>
    <t>0012</t>
  </si>
  <si>
    <t>陈勇</t>
  </si>
  <si>
    <t>57.7</t>
  </si>
  <si>
    <t>68.13</t>
  </si>
  <si>
    <t>10101010206</t>
  </si>
  <si>
    <t>0328</t>
  </si>
  <si>
    <t>石涛</t>
  </si>
  <si>
    <t>50.94</t>
  </si>
  <si>
    <t>73.66</t>
  </si>
  <si>
    <t>10101010212</t>
  </si>
  <si>
    <t>0060</t>
  </si>
  <si>
    <t>代青</t>
  </si>
  <si>
    <t>48.84</t>
  </si>
  <si>
    <t>72.8</t>
  </si>
  <si>
    <t>10101010209</t>
  </si>
  <si>
    <t>0211</t>
  </si>
  <si>
    <t>宝音呼</t>
  </si>
  <si>
    <t>47.03</t>
  </si>
  <si>
    <t>73.55</t>
  </si>
  <si>
    <t>10101010129</t>
  </si>
  <si>
    <t>0269</t>
  </si>
  <si>
    <t>段浩磊</t>
  </si>
  <si>
    <t>42.18</t>
  </si>
  <si>
    <t>69.18</t>
  </si>
  <si>
    <t>10101010907</t>
  </si>
  <si>
    <t>0479</t>
  </si>
  <si>
    <t>刘文英</t>
  </si>
  <si>
    <t>话务员（女）</t>
  </si>
  <si>
    <t>67.37</t>
  </si>
  <si>
    <t>84.37</t>
  </si>
  <si>
    <t>10101010724</t>
  </si>
  <si>
    <t>0581</t>
  </si>
  <si>
    <t>王琼</t>
  </si>
  <si>
    <t>71.08</t>
  </si>
  <si>
    <t>75.99</t>
  </si>
  <si>
    <t>10101010829</t>
  </si>
  <si>
    <t>0491</t>
  </si>
  <si>
    <t>塔娜</t>
  </si>
  <si>
    <t>68.54</t>
  </si>
  <si>
    <t>78.45</t>
  </si>
  <si>
    <t>10101010327</t>
  </si>
  <si>
    <t>0315</t>
  </si>
  <si>
    <t>武倩</t>
  </si>
  <si>
    <t>65.12</t>
  </si>
  <si>
    <t>81.55</t>
  </si>
  <si>
    <t>10101010429</t>
  </si>
  <si>
    <t>0564</t>
  </si>
  <si>
    <t>郝敏</t>
  </si>
  <si>
    <t>68.34</t>
  </si>
  <si>
    <t>78.13</t>
  </si>
  <si>
    <t>10101010820</t>
  </si>
  <si>
    <t>0072</t>
  </si>
  <si>
    <t>杨轶群</t>
  </si>
  <si>
    <t>64.81</t>
  </si>
  <si>
    <t>81.64</t>
  </si>
  <si>
    <t>10101011018</t>
  </si>
  <si>
    <t>0085</t>
  </si>
  <si>
    <t>李卓雅</t>
  </si>
  <si>
    <t>63.86</t>
  </si>
  <si>
    <t>81.62</t>
  </si>
  <si>
    <t>10101010520</t>
  </si>
  <si>
    <t>0537</t>
  </si>
  <si>
    <t>郭嘉琪</t>
  </si>
  <si>
    <t>64.09</t>
  </si>
  <si>
    <t>80.36</t>
  </si>
  <si>
    <t>10101010830</t>
  </si>
  <si>
    <t>0025</t>
  </si>
  <si>
    <t>陈明琳</t>
  </si>
  <si>
    <t>66.62</t>
  </si>
  <si>
    <t>77.12</t>
  </si>
  <si>
    <t>10101010930</t>
  </si>
  <si>
    <t>0216</t>
  </si>
  <si>
    <t>庞珊</t>
  </si>
  <si>
    <t>62.51</t>
  </si>
  <si>
    <t>80.91</t>
  </si>
  <si>
    <t>10101010524</t>
  </si>
  <si>
    <t>0509</t>
  </si>
  <si>
    <t>邢春燕</t>
  </si>
  <si>
    <t>63.69</t>
  </si>
  <si>
    <t>78.28</t>
  </si>
  <si>
    <t>10101010915</t>
  </si>
  <si>
    <t>0470</t>
  </si>
  <si>
    <t>李星</t>
  </si>
  <si>
    <t>61.52</t>
  </si>
  <si>
    <t>79.95</t>
  </si>
  <si>
    <t>10101010703</t>
  </si>
  <si>
    <t>0258</t>
  </si>
  <si>
    <t>刘婷</t>
  </si>
  <si>
    <t>64.31</t>
  </si>
  <si>
    <t>76.73</t>
  </si>
  <si>
    <t>10101010313</t>
  </si>
  <si>
    <t>0605</t>
  </si>
  <si>
    <t>诚璐</t>
  </si>
  <si>
    <t>62.96</t>
  </si>
  <si>
    <t>77.37</t>
  </si>
  <si>
    <t>10101010514</t>
  </si>
  <si>
    <t>0419</t>
  </si>
  <si>
    <t>温婕</t>
  </si>
  <si>
    <t>63.82</t>
  </si>
  <si>
    <t>76.02</t>
  </si>
  <si>
    <t>10101010611</t>
  </si>
  <si>
    <t>0123</t>
  </si>
  <si>
    <t>庞晓林</t>
  </si>
  <si>
    <t>76.88</t>
  </si>
  <si>
    <t>10101010426</t>
  </si>
  <si>
    <t>0525</t>
  </si>
  <si>
    <t>翟蕊</t>
  </si>
  <si>
    <t>64.35</t>
  </si>
  <si>
    <t>75.02</t>
  </si>
  <si>
    <t>10101010721</t>
  </si>
  <si>
    <t>0237</t>
  </si>
  <si>
    <t>宋佳欣</t>
  </si>
  <si>
    <t>64.92</t>
  </si>
  <si>
    <t>73.95</t>
  </si>
  <si>
    <t>10101010624</t>
  </si>
  <si>
    <t>0226</t>
  </si>
  <si>
    <t>范灵艺</t>
  </si>
  <si>
    <t>61.76</t>
  </si>
  <si>
    <t>76.98</t>
  </si>
  <si>
    <t>10101010622</t>
  </si>
  <si>
    <t>0046</t>
  </si>
  <si>
    <t>于璐</t>
  </si>
  <si>
    <t>64.06</t>
  </si>
  <si>
    <t>74.26</t>
  </si>
  <si>
    <t>10101010608</t>
  </si>
  <si>
    <t>0513</t>
  </si>
  <si>
    <t>郭川梅</t>
  </si>
  <si>
    <t>64.04</t>
  </si>
  <si>
    <t>10101010725</t>
  </si>
  <si>
    <t>0504</t>
  </si>
  <si>
    <t>苏志敏</t>
  </si>
  <si>
    <t>60.12</t>
  </si>
  <si>
    <t>77.2</t>
  </si>
  <si>
    <t>10101010510</t>
  </si>
  <si>
    <t>0386</t>
  </si>
  <si>
    <t>杨惠媛</t>
  </si>
  <si>
    <t>62.75</t>
  </si>
  <si>
    <t>73.53</t>
  </si>
  <si>
    <t>10101010406</t>
  </si>
  <si>
    <t>0321</t>
  </si>
  <si>
    <t>庞蕊</t>
  </si>
  <si>
    <t>61.67</t>
  </si>
  <si>
    <t>73.52</t>
  </si>
  <si>
    <t>10101010326</t>
  </si>
  <si>
    <t>0682</t>
  </si>
  <si>
    <t>陈芮</t>
  </si>
  <si>
    <t>74.17</t>
  </si>
  <si>
    <t>10101011012</t>
  </si>
  <si>
    <t>0562</t>
  </si>
  <si>
    <t>刘苗苗</t>
  </si>
  <si>
    <t>61.56</t>
  </si>
  <si>
    <t>72.91</t>
  </si>
  <si>
    <t>10101010730</t>
  </si>
  <si>
    <t>0034</t>
  </si>
  <si>
    <t>李敏</t>
  </si>
  <si>
    <t>62.0</t>
  </si>
  <si>
    <t>72.08</t>
  </si>
  <si>
    <t>10101010825</t>
  </si>
  <si>
    <t>0300</t>
  </si>
  <si>
    <t>孟繁钰</t>
  </si>
  <si>
    <t>60.17</t>
  </si>
  <si>
    <t>72.67</t>
  </si>
  <si>
    <t>10101010601</t>
  </si>
  <si>
    <t>0522</t>
  </si>
  <si>
    <t>宦春艳</t>
  </si>
  <si>
    <t>60.77</t>
  </si>
  <si>
    <t>71.77</t>
  </si>
  <si>
    <t>10101010630</t>
  </si>
  <si>
    <t>0136</t>
  </si>
  <si>
    <t>孙晟玲</t>
  </si>
  <si>
    <t>60.4</t>
  </si>
  <si>
    <t>71.2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</si>
</sst>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inor"/>
    </font>
    <font>
      <sz val="10"/>
      <name val="仿宋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abSelected="1" workbookViewId="0">
      <selection activeCell="E11" sqref="E11"/>
    </sheetView>
  </sheetViews>
  <sheetFormatPr defaultColWidth="8.72727272727273" defaultRowHeight="14"/>
  <cols>
    <col min="1" max="1" width="5.54545454545455" style="3" customWidth="1"/>
    <col min="2" max="2" width="13.8181818181818" style="3" customWidth="1"/>
    <col min="3" max="4" width="8.72727272727273" style="3"/>
    <col min="5" max="5" width="29.3636363636364" style="3" customWidth="1"/>
    <col min="6" max="6" width="12.1818181818182" style="3" customWidth="1"/>
    <col min="7" max="9" width="8.72727272727273" style="3"/>
    <col min="10" max="10" width="6" style="3" customWidth="1"/>
  </cols>
  <sheetData>
    <row r="1" ht="58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Format="1" ht="29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>
        <f t="shared" ref="I3:I56" si="0">SUM(G3*0.5+H3*0.5)</f>
        <v>72.805</v>
      </c>
      <c r="J3" s="9">
        <f>RANK(I3,$I$3:$I$26)</f>
        <v>1</v>
      </c>
    </row>
    <row r="4" s="1" customFormat="1" spans="1:10">
      <c r="A4" s="7">
        <v>2</v>
      </c>
      <c r="B4" s="8" t="s">
        <v>18</v>
      </c>
      <c r="C4" s="8" t="s">
        <v>19</v>
      </c>
      <c r="D4" s="8" t="s">
        <v>20</v>
      </c>
      <c r="E4" s="8" t="s">
        <v>14</v>
      </c>
      <c r="F4" s="8" t="s">
        <v>15</v>
      </c>
      <c r="G4" s="8" t="s">
        <v>21</v>
      </c>
      <c r="H4" s="8" t="s">
        <v>22</v>
      </c>
      <c r="I4" s="8">
        <f t="shared" si="0"/>
        <v>72.31</v>
      </c>
      <c r="J4" s="9">
        <f>RANK(I4,$I$3:$I$26)</f>
        <v>2</v>
      </c>
    </row>
    <row r="5" s="1" customFormat="1" spans="1:10">
      <c r="A5" s="7">
        <v>3</v>
      </c>
      <c r="B5" s="8" t="s">
        <v>23</v>
      </c>
      <c r="C5" s="8" t="s">
        <v>24</v>
      </c>
      <c r="D5" s="8" t="s">
        <v>25</v>
      </c>
      <c r="E5" s="8" t="s">
        <v>14</v>
      </c>
      <c r="F5" s="8" t="s">
        <v>15</v>
      </c>
      <c r="G5" s="8" t="s">
        <v>26</v>
      </c>
      <c r="H5" s="8" t="s">
        <v>27</v>
      </c>
      <c r="I5" s="8">
        <f t="shared" si="0"/>
        <v>72.23</v>
      </c>
      <c r="J5" s="9">
        <f>RANK(I5,$I$3:$I$26)</f>
        <v>3</v>
      </c>
    </row>
    <row r="6" s="1" customFormat="1" spans="1:10">
      <c r="A6" s="7">
        <v>4</v>
      </c>
      <c r="B6" s="8" t="s">
        <v>28</v>
      </c>
      <c r="C6" s="8" t="s">
        <v>29</v>
      </c>
      <c r="D6" s="8" t="s">
        <v>30</v>
      </c>
      <c r="E6" s="8" t="s">
        <v>14</v>
      </c>
      <c r="F6" s="8" t="s">
        <v>15</v>
      </c>
      <c r="G6" s="8" t="s">
        <v>31</v>
      </c>
      <c r="H6" s="8" t="s">
        <v>32</v>
      </c>
      <c r="I6" s="8">
        <f t="shared" si="0"/>
        <v>71.645</v>
      </c>
      <c r="J6" s="9">
        <f>RANK(I6,$I$3:$I$26)</f>
        <v>4</v>
      </c>
    </row>
    <row r="7" s="1" customFormat="1" spans="1:10">
      <c r="A7" s="7">
        <v>5</v>
      </c>
      <c r="B7" s="8" t="s">
        <v>33</v>
      </c>
      <c r="C7" s="8" t="s">
        <v>34</v>
      </c>
      <c r="D7" s="8" t="s">
        <v>35</v>
      </c>
      <c r="E7" s="8" t="s">
        <v>14</v>
      </c>
      <c r="F7" s="8" t="s">
        <v>15</v>
      </c>
      <c r="G7" s="8" t="s">
        <v>36</v>
      </c>
      <c r="H7" s="8" t="s">
        <v>37</v>
      </c>
      <c r="I7" s="8">
        <f t="shared" si="0"/>
        <v>71.14</v>
      </c>
      <c r="J7" s="9">
        <f>RANK(I7,$I$3:$I$26)</f>
        <v>5</v>
      </c>
    </row>
    <row r="8" s="1" customFormat="1" spans="1:10">
      <c r="A8" s="7">
        <v>6</v>
      </c>
      <c r="B8" s="8" t="s">
        <v>38</v>
      </c>
      <c r="C8" s="8" t="s">
        <v>39</v>
      </c>
      <c r="D8" s="8" t="s">
        <v>40</v>
      </c>
      <c r="E8" s="8" t="s">
        <v>14</v>
      </c>
      <c r="F8" s="8" t="s">
        <v>15</v>
      </c>
      <c r="G8" s="8" t="s">
        <v>41</v>
      </c>
      <c r="H8" s="8" t="s">
        <v>42</v>
      </c>
      <c r="I8" s="8">
        <f t="shared" si="0"/>
        <v>70.57</v>
      </c>
      <c r="J8" s="9">
        <f>RANK(I8,$I$3:$I$26)</f>
        <v>6</v>
      </c>
    </row>
    <row r="9" s="1" customFormat="1" spans="1:10">
      <c r="A9" s="7">
        <v>7</v>
      </c>
      <c r="B9" s="8" t="s">
        <v>43</v>
      </c>
      <c r="C9" s="8" t="s">
        <v>44</v>
      </c>
      <c r="D9" s="8" t="s">
        <v>45</v>
      </c>
      <c r="E9" s="8" t="s">
        <v>14</v>
      </c>
      <c r="F9" s="8" t="s">
        <v>15</v>
      </c>
      <c r="G9" s="8" t="s">
        <v>46</v>
      </c>
      <c r="H9" s="8" t="s">
        <v>47</v>
      </c>
      <c r="I9" s="8">
        <f t="shared" si="0"/>
        <v>70.265</v>
      </c>
      <c r="J9" s="9">
        <f>RANK(I9,$I$3:$I$26)</f>
        <v>7</v>
      </c>
    </row>
    <row r="10" s="1" customFormat="1" spans="1:10">
      <c r="A10" s="7">
        <v>8</v>
      </c>
      <c r="B10" s="8" t="s">
        <v>48</v>
      </c>
      <c r="C10" s="8" t="s">
        <v>49</v>
      </c>
      <c r="D10" s="8" t="s">
        <v>50</v>
      </c>
      <c r="E10" s="8" t="s">
        <v>14</v>
      </c>
      <c r="F10" s="8" t="s">
        <v>15</v>
      </c>
      <c r="G10" s="8" t="s">
        <v>51</v>
      </c>
      <c r="H10" s="8" t="s">
        <v>52</v>
      </c>
      <c r="I10" s="8">
        <f t="shared" si="0"/>
        <v>68.94</v>
      </c>
      <c r="J10" s="9">
        <f>RANK(I10,$I$3:$I$26)</f>
        <v>8</v>
      </c>
    </row>
    <row r="11" s="2" customFormat="1" spans="1:10">
      <c r="A11" s="7">
        <v>9</v>
      </c>
      <c r="B11" s="8" t="s">
        <v>53</v>
      </c>
      <c r="C11" s="8" t="s">
        <v>54</v>
      </c>
      <c r="D11" s="8" t="s">
        <v>55</v>
      </c>
      <c r="E11" s="8" t="s">
        <v>14</v>
      </c>
      <c r="F11" s="8" t="s">
        <v>15</v>
      </c>
      <c r="G11" s="8" t="s">
        <v>56</v>
      </c>
      <c r="H11" s="8" t="s">
        <v>57</v>
      </c>
      <c r="I11" s="8">
        <f t="shared" si="0"/>
        <v>68.775</v>
      </c>
      <c r="J11" s="9">
        <f>RANK(I11,$I$3:$I$26)</f>
        <v>9</v>
      </c>
    </row>
    <row r="12" s="2" customFormat="1" spans="1:10">
      <c r="A12" s="7">
        <v>10</v>
      </c>
      <c r="B12" s="8" t="s">
        <v>58</v>
      </c>
      <c r="C12" s="8" t="s">
        <v>59</v>
      </c>
      <c r="D12" s="8" t="s">
        <v>60</v>
      </c>
      <c r="E12" s="8" t="s">
        <v>14</v>
      </c>
      <c r="F12" s="8" t="s">
        <v>15</v>
      </c>
      <c r="G12" s="8" t="s">
        <v>61</v>
      </c>
      <c r="H12" s="8" t="s">
        <v>62</v>
      </c>
      <c r="I12" s="8">
        <f t="shared" si="0"/>
        <v>68.345</v>
      </c>
      <c r="J12" s="9">
        <f>RANK(I12,$I$3:$I$26)</f>
        <v>10</v>
      </c>
    </row>
    <row r="13" s="2" customFormat="1" spans="1:10">
      <c r="A13" s="7">
        <v>11</v>
      </c>
      <c r="B13" s="8" t="s">
        <v>63</v>
      </c>
      <c r="C13" s="8" t="s">
        <v>64</v>
      </c>
      <c r="D13" s="8" t="s">
        <v>65</v>
      </c>
      <c r="E13" s="8" t="s">
        <v>14</v>
      </c>
      <c r="F13" s="8" t="s">
        <v>15</v>
      </c>
      <c r="G13" s="8" t="s">
        <v>66</v>
      </c>
      <c r="H13" s="8" t="s">
        <v>67</v>
      </c>
      <c r="I13" s="8">
        <f t="shared" si="0"/>
        <v>66.905</v>
      </c>
      <c r="J13" s="9">
        <f>RANK(I13,$I$3:$I$26)</f>
        <v>11</v>
      </c>
    </row>
    <row r="14" s="2" customFormat="1" spans="1:10">
      <c r="A14" s="7">
        <v>12</v>
      </c>
      <c r="B14" s="8" t="s">
        <v>68</v>
      </c>
      <c r="C14" s="8" t="s">
        <v>69</v>
      </c>
      <c r="D14" s="8" t="s">
        <v>70</v>
      </c>
      <c r="E14" s="8" t="s">
        <v>14</v>
      </c>
      <c r="F14" s="8" t="s">
        <v>15</v>
      </c>
      <c r="G14" s="8" t="s">
        <v>71</v>
      </c>
      <c r="H14" s="8" t="s">
        <v>72</v>
      </c>
      <c r="I14" s="8">
        <f t="shared" si="0"/>
        <v>66.645</v>
      </c>
      <c r="J14" s="9">
        <f>RANK(I14,$I$3:$I$26)</f>
        <v>12</v>
      </c>
    </row>
    <row r="15" s="2" customFormat="1" spans="1:10">
      <c r="A15" s="7">
        <v>13</v>
      </c>
      <c r="B15" s="8" t="s">
        <v>73</v>
      </c>
      <c r="C15" s="8" t="s">
        <v>74</v>
      </c>
      <c r="D15" s="8" t="s">
        <v>75</v>
      </c>
      <c r="E15" s="8" t="s">
        <v>14</v>
      </c>
      <c r="F15" s="8" t="s">
        <v>15</v>
      </c>
      <c r="G15" s="8" t="s">
        <v>76</v>
      </c>
      <c r="H15" s="8" t="s">
        <v>77</v>
      </c>
      <c r="I15" s="8">
        <f t="shared" si="0"/>
        <v>65.93</v>
      </c>
      <c r="J15" s="9">
        <f>RANK(I15,$I$3:$I$26)</f>
        <v>13</v>
      </c>
    </row>
    <row r="16" s="2" customFormat="1" spans="1:10">
      <c r="A16" s="7">
        <v>14</v>
      </c>
      <c r="B16" s="8" t="s">
        <v>78</v>
      </c>
      <c r="C16" s="8" t="s">
        <v>79</v>
      </c>
      <c r="D16" s="8" t="s">
        <v>80</v>
      </c>
      <c r="E16" s="8" t="s">
        <v>14</v>
      </c>
      <c r="F16" s="8" t="s">
        <v>15</v>
      </c>
      <c r="G16" s="8" t="s">
        <v>81</v>
      </c>
      <c r="H16" s="8" t="s">
        <v>82</v>
      </c>
      <c r="I16" s="8">
        <f t="shared" si="0"/>
        <v>65.84</v>
      </c>
      <c r="J16" s="9">
        <f>RANK(I16,$I$3:$I$26)</f>
        <v>14</v>
      </c>
    </row>
    <row r="17" s="2" customFormat="1" spans="1:10">
      <c r="A17" s="7">
        <v>15</v>
      </c>
      <c r="B17" s="8" t="s">
        <v>83</v>
      </c>
      <c r="C17" s="8" t="s">
        <v>84</v>
      </c>
      <c r="D17" s="8" t="s">
        <v>85</v>
      </c>
      <c r="E17" s="8" t="s">
        <v>14</v>
      </c>
      <c r="F17" s="8" t="s">
        <v>15</v>
      </c>
      <c r="G17" s="8" t="s">
        <v>86</v>
      </c>
      <c r="H17" s="8" t="s">
        <v>87</v>
      </c>
      <c r="I17" s="8">
        <f t="shared" si="0"/>
        <v>65.015</v>
      </c>
      <c r="J17" s="9">
        <f>RANK(I17,$I$3:$I$26)</f>
        <v>15</v>
      </c>
    </row>
    <row r="18" s="2" customFormat="1" spans="1:10">
      <c r="A18" s="7">
        <v>16</v>
      </c>
      <c r="B18" s="8" t="s">
        <v>88</v>
      </c>
      <c r="C18" s="8" t="s">
        <v>89</v>
      </c>
      <c r="D18" s="8" t="s">
        <v>90</v>
      </c>
      <c r="E18" s="8" t="s">
        <v>14</v>
      </c>
      <c r="F18" s="8" t="s">
        <v>15</v>
      </c>
      <c r="G18" s="8" t="s">
        <v>91</v>
      </c>
      <c r="H18" s="8" t="s">
        <v>92</v>
      </c>
      <c r="I18" s="8">
        <f t="shared" si="0"/>
        <v>64.545</v>
      </c>
      <c r="J18" s="9">
        <f>RANK(I18,$I$3:$I$26)</f>
        <v>16</v>
      </c>
    </row>
    <row r="19" s="2" customFormat="1" spans="1:10">
      <c r="A19" s="7">
        <v>17</v>
      </c>
      <c r="B19" s="8" t="s">
        <v>93</v>
      </c>
      <c r="C19" s="8" t="s">
        <v>94</v>
      </c>
      <c r="D19" s="8" t="s">
        <v>95</v>
      </c>
      <c r="E19" s="8" t="s">
        <v>14</v>
      </c>
      <c r="F19" s="8" t="s">
        <v>15</v>
      </c>
      <c r="G19" s="8" t="s">
        <v>96</v>
      </c>
      <c r="H19" s="8" t="s">
        <v>97</v>
      </c>
      <c r="I19" s="8">
        <f t="shared" si="0"/>
        <v>64.355</v>
      </c>
      <c r="J19" s="9">
        <f>RANK(I19,$I$3:$I$26)</f>
        <v>17</v>
      </c>
    </row>
    <row r="20" s="2" customFormat="1" spans="1:10">
      <c r="A20" s="7">
        <v>18</v>
      </c>
      <c r="B20" s="8" t="s">
        <v>98</v>
      </c>
      <c r="C20" s="8" t="s">
        <v>99</v>
      </c>
      <c r="D20" s="8" t="s">
        <v>100</v>
      </c>
      <c r="E20" s="8" t="s">
        <v>14</v>
      </c>
      <c r="F20" s="8" t="s">
        <v>15</v>
      </c>
      <c r="G20" s="8" t="s">
        <v>101</v>
      </c>
      <c r="H20" s="8" t="s">
        <v>102</v>
      </c>
      <c r="I20" s="8">
        <f t="shared" si="0"/>
        <v>64.345</v>
      </c>
      <c r="J20" s="9">
        <f>RANK(I20,$I$3:$I$26)</f>
        <v>18</v>
      </c>
    </row>
    <row r="21" s="2" customFormat="1" spans="1:10">
      <c r="A21" s="7">
        <v>19</v>
      </c>
      <c r="B21" s="8" t="s">
        <v>103</v>
      </c>
      <c r="C21" s="8" t="s">
        <v>104</v>
      </c>
      <c r="D21" s="8" t="s">
        <v>105</v>
      </c>
      <c r="E21" s="8" t="s">
        <v>14</v>
      </c>
      <c r="F21" s="8" t="s">
        <v>15</v>
      </c>
      <c r="G21" s="8" t="s">
        <v>106</v>
      </c>
      <c r="H21" s="8" t="s">
        <v>107</v>
      </c>
      <c r="I21" s="8">
        <f t="shared" si="0"/>
        <v>62.99</v>
      </c>
      <c r="J21" s="9">
        <f>RANK(I21,$I$3:$I$26)</f>
        <v>19</v>
      </c>
    </row>
    <row r="22" s="2" customFormat="1" spans="1:10">
      <c r="A22" s="7">
        <v>20</v>
      </c>
      <c r="B22" s="8" t="s">
        <v>108</v>
      </c>
      <c r="C22" s="8" t="s">
        <v>109</v>
      </c>
      <c r="D22" s="8" t="s">
        <v>110</v>
      </c>
      <c r="E22" s="8" t="s">
        <v>14</v>
      </c>
      <c r="F22" s="8" t="s">
        <v>15</v>
      </c>
      <c r="G22" s="8" t="s">
        <v>111</v>
      </c>
      <c r="H22" s="8" t="s">
        <v>112</v>
      </c>
      <c r="I22" s="8">
        <f t="shared" si="0"/>
        <v>62.915</v>
      </c>
      <c r="J22" s="9">
        <f>RANK(I22,$I$3:$I$26)</f>
        <v>20</v>
      </c>
    </row>
    <row r="23" s="2" customFormat="1" spans="1:10">
      <c r="A23" s="7">
        <v>21</v>
      </c>
      <c r="B23" s="8" t="s">
        <v>113</v>
      </c>
      <c r="C23" s="8" t="s">
        <v>114</v>
      </c>
      <c r="D23" s="8" t="s">
        <v>115</v>
      </c>
      <c r="E23" s="8" t="s">
        <v>14</v>
      </c>
      <c r="F23" s="8" t="s">
        <v>15</v>
      </c>
      <c r="G23" s="8" t="s">
        <v>116</v>
      </c>
      <c r="H23" s="8" t="s">
        <v>117</v>
      </c>
      <c r="I23" s="8">
        <f t="shared" si="0"/>
        <v>62.3</v>
      </c>
      <c r="J23" s="9">
        <f>RANK(I23,$I$3:$I$26)</f>
        <v>21</v>
      </c>
    </row>
    <row r="24" s="2" customFormat="1" spans="1:10">
      <c r="A24" s="7">
        <v>22</v>
      </c>
      <c r="B24" s="8" t="s">
        <v>118</v>
      </c>
      <c r="C24" s="8" t="s">
        <v>119</v>
      </c>
      <c r="D24" s="8" t="s">
        <v>120</v>
      </c>
      <c r="E24" s="8" t="s">
        <v>14</v>
      </c>
      <c r="F24" s="8" t="s">
        <v>15</v>
      </c>
      <c r="G24" s="8" t="s">
        <v>121</v>
      </c>
      <c r="H24" s="8" t="s">
        <v>122</v>
      </c>
      <c r="I24" s="8">
        <f t="shared" si="0"/>
        <v>60.82</v>
      </c>
      <c r="J24" s="9">
        <f>RANK(I24,$I$3:$I$26)</f>
        <v>22</v>
      </c>
    </row>
    <row r="25" s="2" customFormat="1" spans="1:10">
      <c r="A25" s="7">
        <v>23</v>
      </c>
      <c r="B25" s="8" t="s">
        <v>123</v>
      </c>
      <c r="C25" s="8" t="s">
        <v>124</v>
      </c>
      <c r="D25" s="8" t="s">
        <v>125</v>
      </c>
      <c r="E25" s="8" t="s">
        <v>14</v>
      </c>
      <c r="F25" s="8" t="s">
        <v>15</v>
      </c>
      <c r="G25" s="8" t="s">
        <v>126</v>
      </c>
      <c r="H25" s="8" t="s">
        <v>127</v>
      </c>
      <c r="I25" s="8">
        <f t="shared" si="0"/>
        <v>60.29</v>
      </c>
      <c r="J25" s="9">
        <f>RANK(I25,$I$3:$I$26)</f>
        <v>23</v>
      </c>
    </row>
    <row r="26" s="2" customFormat="1" spans="1:10">
      <c r="A26" s="7">
        <v>24</v>
      </c>
      <c r="B26" s="8" t="s">
        <v>128</v>
      </c>
      <c r="C26" s="8" t="s">
        <v>129</v>
      </c>
      <c r="D26" s="8" t="s">
        <v>130</v>
      </c>
      <c r="E26" s="8" t="s">
        <v>14</v>
      </c>
      <c r="F26" s="8" t="s">
        <v>15</v>
      </c>
      <c r="G26" s="8" t="s">
        <v>131</v>
      </c>
      <c r="H26" s="8" t="s">
        <v>132</v>
      </c>
      <c r="I26" s="8">
        <f t="shared" si="0"/>
        <v>55.68</v>
      </c>
      <c r="J26" s="9">
        <f>RANK(I26,$I$3:$I$26)</f>
        <v>24</v>
      </c>
    </row>
    <row r="27" s="1" customFormat="1" spans="1:10">
      <c r="A27" s="7">
        <v>25</v>
      </c>
      <c r="B27" s="8" t="s">
        <v>133</v>
      </c>
      <c r="C27" s="8" t="s">
        <v>134</v>
      </c>
      <c r="D27" s="8" t="s">
        <v>135</v>
      </c>
      <c r="E27" s="8" t="s">
        <v>14</v>
      </c>
      <c r="F27" s="8" t="s">
        <v>136</v>
      </c>
      <c r="G27" s="8" t="s">
        <v>137</v>
      </c>
      <c r="H27" s="8" t="s">
        <v>138</v>
      </c>
      <c r="I27" s="8">
        <f t="shared" si="0"/>
        <v>75.87</v>
      </c>
      <c r="J27" s="9">
        <f t="shared" ref="J27:J56" si="1">RANK(I27,$I$27:$I$56)</f>
        <v>1</v>
      </c>
    </row>
    <row r="28" s="1" customFormat="1" spans="1:10">
      <c r="A28" s="7">
        <v>26</v>
      </c>
      <c r="B28" s="8" t="s">
        <v>139</v>
      </c>
      <c r="C28" s="8" t="s">
        <v>140</v>
      </c>
      <c r="D28" s="8" t="s">
        <v>141</v>
      </c>
      <c r="E28" s="8" t="s">
        <v>14</v>
      </c>
      <c r="F28" s="8" t="s">
        <v>136</v>
      </c>
      <c r="G28" s="8" t="s">
        <v>142</v>
      </c>
      <c r="H28" s="8" t="s">
        <v>143</v>
      </c>
      <c r="I28" s="8">
        <f t="shared" si="0"/>
        <v>73.535</v>
      </c>
      <c r="J28" s="9">
        <f t="shared" si="1"/>
        <v>2</v>
      </c>
    </row>
    <row r="29" s="1" customFormat="1" spans="1:10">
      <c r="A29" s="7">
        <v>27</v>
      </c>
      <c r="B29" s="8" t="s">
        <v>144</v>
      </c>
      <c r="C29" s="8" t="s">
        <v>145</v>
      </c>
      <c r="D29" s="8" t="s">
        <v>146</v>
      </c>
      <c r="E29" s="8" t="s">
        <v>14</v>
      </c>
      <c r="F29" s="8" t="s">
        <v>136</v>
      </c>
      <c r="G29" s="8" t="s">
        <v>147</v>
      </c>
      <c r="H29" s="8" t="s">
        <v>148</v>
      </c>
      <c r="I29" s="8">
        <f t="shared" si="0"/>
        <v>73.495</v>
      </c>
      <c r="J29" s="9">
        <f t="shared" si="1"/>
        <v>3</v>
      </c>
    </row>
    <row r="30" s="1" customFormat="1" spans="1:10">
      <c r="A30" s="7">
        <v>28</v>
      </c>
      <c r="B30" s="8" t="s">
        <v>149</v>
      </c>
      <c r="C30" s="8" t="s">
        <v>150</v>
      </c>
      <c r="D30" s="8" t="s">
        <v>151</v>
      </c>
      <c r="E30" s="8" t="s">
        <v>14</v>
      </c>
      <c r="F30" s="8" t="s">
        <v>136</v>
      </c>
      <c r="G30" s="8" t="s">
        <v>152</v>
      </c>
      <c r="H30" s="8" t="s">
        <v>153</v>
      </c>
      <c r="I30" s="8">
        <f t="shared" si="0"/>
        <v>73.335</v>
      </c>
      <c r="J30" s="9">
        <f t="shared" si="1"/>
        <v>4</v>
      </c>
    </row>
    <row r="31" s="1" customFormat="1" spans="1:10">
      <c r="A31" s="7">
        <v>29</v>
      </c>
      <c r="B31" s="8" t="s">
        <v>154</v>
      </c>
      <c r="C31" s="8" t="s">
        <v>155</v>
      </c>
      <c r="D31" s="8" t="s">
        <v>156</v>
      </c>
      <c r="E31" s="8" t="s">
        <v>14</v>
      </c>
      <c r="F31" s="8" t="s">
        <v>136</v>
      </c>
      <c r="G31" s="8" t="s">
        <v>157</v>
      </c>
      <c r="H31" s="8" t="s">
        <v>158</v>
      </c>
      <c r="I31" s="8">
        <f t="shared" si="0"/>
        <v>73.235</v>
      </c>
      <c r="J31" s="9">
        <f t="shared" si="1"/>
        <v>5</v>
      </c>
    </row>
    <row r="32" s="1" customFormat="1" spans="1:10">
      <c r="A32" s="7">
        <v>30</v>
      </c>
      <c r="B32" s="8" t="s">
        <v>159</v>
      </c>
      <c r="C32" s="8" t="s">
        <v>160</v>
      </c>
      <c r="D32" s="8" t="s">
        <v>161</v>
      </c>
      <c r="E32" s="8" t="s">
        <v>14</v>
      </c>
      <c r="F32" s="8" t="s">
        <v>136</v>
      </c>
      <c r="G32" s="8" t="s">
        <v>162</v>
      </c>
      <c r="H32" s="8" t="s">
        <v>163</v>
      </c>
      <c r="I32" s="8">
        <f t="shared" si="0"/>
        <v>73.225</v>
      </c>
      <c r="J32" s="9">
        <f t="shared" si="1"/>
        <v>6</v>
      </c>
    </row>
    <row r="33" s="1" customFormat="1" spans="1:10">
      <c r="A33" s="7">
        <v>31</v>
      </c>
      <c r="B33" s="8" t="s">
        <v>164</v>
      </c>
      <c r="C33" s="8" t="s">
        <v>165</v>
      </c>
      <c r="D33" s="8" t="s">
        <v>166</v>
      </c>
      <c r="E33" s="8" t="s">
        <v>14</v>
      </c>
      <c r="F33" s="8" t="s">
        <v>136</v>
      </c>
      <c r="G33" s="8" t="s">
        <v>167</v>
      </c>
      <c r="H33" s="8" t="s">
        <v>168</v>
      </c>
      <c r="I33" s="8">
        <f t="shared" si="0"/>
        <v>72.74</v>
      </c>
      <c r="J33" s="9">
        <f t="shared" si="1"/>
        <v>7</v>
      </c>
    </row>
    <row r="34" s="1" customFormat="1" spans="1:10">
      <c r="A34" s="7">
        <v>32</v>
      </c>
      <c r="B34" s="8" t="s">
        <v>169</v>
      </c>
      <c r="C34" s="8" t="s">
        <v>170</v>
      </c>
      <c r="D34" s="8" t="s">
        <v>171</v>
      </c>
      <c r="E34" s="8" t="s">
        <v>14</v>
      </c>
      <c r="F34" s="8" t="s">
        <v>136</v>
      </c>
      <c r="G34" s="8" t="s">
        <v>172</v>
      </c>
      <c r="H34" s="8" t="s">
        <v>173</v>
      </c>
      <c r="I34" s="8">
        <f t="shared" si="0"/>
        <v>72.225</v>
      </c>
      <c r="J34" s="9">
        <f t="shared" si="1"/>
        <v>8</v>
      </c>
    </row>
    <row r="35" s="1" customFormat="1" spans="1:10">
      <c r="A35" s="7">
        <v>33</v>
      </c>
      <c r="B35" s="8" t="s">
        <v>174</v>
      </c>
      <c r="C35" s="8" t="s">
        <v>175</v>
      </c>
      <c r="D35" s="8" t="s">
        <v>176</v>
      </c>
      <c r="E35" s="8" t="s">
        <v>14</v>
      </c>
      <c r="F35" s="8" t="s">
        <v>136</v>
      </c>
      <c r="G35" s="8" t="s">
        <v>177</v>
      </c>
      <c r="H35" s="8" t="s">
        <v>178</v>
      </c>
      <c r="I35" s="8">
        <f t="shared" si="0"/>
        <v>71.87</v>
      </c>
      <c r="J35" s="9">
        <f t="shared" si="1"/>
        <v>9</v>
      </c>
    </row>
    <row r="36" s="1" customFormat="1" spans="1:10">
      <c r="A36" s="7">
        <v>34</v>
      </c>
      <c r="B36" s="8" t="s">
        <v>179</v>
      </c>
      <c r="C36" s="8" t="s">
        <v>180</v>
      </c>
      <c r="D36" s="8" t="s">
        <v>181</v>
      </c>
      <c r="E36" s="8" t="s">
        <v>14</v>
      </c>
      <c r="F36" s="8" t="s">
        <v>136</v>
      </c>
      <c r="G36" s="8" t="s">
        <v>182</v>
      </c>
      <c r="H36" s="8" t="s">
        <v>183</v>
      </c>
      <c r="I36" s="8">
        <f t="shared" si="0"/>
        <v>71.71</v>
      </c>
      <c r="J36" s="9">
        <f t="shared" si="1"/>
        <v>10</v>
      </c>
    </row>
    <row r="37" s="1" customFormat="1" spans="1:10">
      <c r="A37" s="7">
        <v>35</v>
      </c>
      <c r="B37" s="8" t="s">
        <v>184</v>
      </c>
      <c r="C37" s="8" t="s">
        <v>185</v>
      </c>
      <c r="D37" s="8" t="s">
        <v>186</v>
      </c>
      <c r="E37" s="8" t="s">
        <v>14</v>
      </c>
      <c r="F37" s="8" t="s">
        <v>136</v>
      </c>
      <c r="G37" s="8" t="s">
        <v>187</v>
      </c>
      <c r="H37" s="8" t="s">
        <v>188</v>
      </c>
      <c r="I37" s="8">
        <f t="shared" si="0"/>
        <v>70.985</v>
      </c>
      <c r="J37" s="9">
        <f t="shared" si="1"/>
        <v>11</v>
      </c>
    </row>
    <row r="38" s="2" customFormat="1" spans="1:10">
      <c r="A38" s="7">
        <v>36</v>
      </c>
      <c r="B38" s="8" t="s">
        <v>189</v>
      </c>
      <c r="C38" s="8" t="s">
        <v>190</v>
      </c>
      <c r="D38" s="8" t="s">
        <v>191</v>
      </c>
      <c r="E38" s="8" t="s">
        <v>14</v>
      </c>
      <c r="F38" s="8" t="s">
        <v>136</v>
      </c>
      <c r="G38" s="8" t="s">
        <v>192</v>
      </c>
      <c r="H38" s="8" t="s">
        <v>193</v>
      </c>
      <c r="I38" s="8">
        <f t="shared" si="0"/>
        <v>70.735</v>
      </c>
      <c r="J38" s="9">
        <f t="shared" si="1"/>
        <v>12</v>
      </c>
    </row>
    <row r="39" s="2" customFormat="1" spans="1:10">
      <c r="A39" s="7">
        <v>37</v>
      </c>
      <c r="B39" s="8" t="s">
        <v>194</v>
      </c>
      <c r="C39" s="8" t="s">
        <v>195</v>
      </c>
      <c r="D39" s="8" t="s">
        <v>196</v>
      </c>
      <c r="E39" s="8" t="s">
        <v>14</v>
      </c>
      <c r="F39" s="8" t="s">
        <v>136</v>
      </c>
      <c r="G39" s="8" t="s">
        <v>197</v>
      </c>
      <c r="H39" s="8" t="s">
        <v>198</v>
      </c>
      <c r="I39" s="8">
        <f t="shared" si="0"/>
        <v>70.52</v>
      </c>
      <c r="J39" s="9">
        <f t="shared" si="1"/>
        <v>13</v>
      </c>
    </row>
    <row r="40" s="2" customFormat="1" spans="1:10">
      <c r="A40" s="7">
        <v>38</v>
      </c>
      <c r="B40" s="8" t="s">
        <v>199</v>
      </c>
      <c r="C40" s="8" t="s">
        <v>200</v>
      </c>
      <c r="D40" s="8" t="s">
        <v>201</v>
      </c>
      <c r="E40" s="8" t="s">
        <v>14</v>
      </c>
      <c r="F40" s="8" t="s">
        <v>136</v>
      </c>
      <c r="G40" s="8" t="s">
        <v>202</v>
      </c>
      <c r="H40" s="8" t="s">
        <v>203</v>
      </c>
      <c r="I40" s="8">
        <f t="shared" si="0"/>
        <v>70.165</v>
      </c>
      <c r="J40" s="9">
        <f t="shared" si="1"/>
        <v>14</v>
      </c>
    </row>
    <row r="41" s="2" customFormat="1" spans="1:10">
      <c r="A41" s="7">
        <v>39</v>
      </c>
      <c r="B41" s="8" t="s">
        <v>204</v>
      </c>
      <c r="C41" s="8" t="s">
        <v>205</v>
      </c>
      <c r="D41" s="8" t="s">
        <v>206</v>
      </c>
      <c r="E41" s="8" t="s">
        <v>14</v>
      </c>
      <c r="F41" s="8" t="s">
        <v>136</v>
      </c>
      <c r="G41" s="8" t="s">
        <v>207</v>
      </c>
      <c r="H41" s="8" t="s">
        <v>208</v>
      </c>
      <c r="I41" s="8">
        <f t="shared" si="0"/>
        <v>69.92</v>
      </c>
      <c r="J41" s="9">
        <f t="shared" si="1"/>
        <v>15</v>
      </c>
    </row>
    <row r="42" s="2" customFormat="1" spans="1:10">
      <c r="A42" s="7">
        <v>40</v>
      </c>
      <c r="B42" s="8" t="s">
        <v>209</v>
      </c>
      <c r="C42" s="8" t="s">
        <v>210</v>
      </c>
      <c r="D42" s="8" t="s">
        <v>211</v>
      </c>
      <c r="E42" s="8" t="s">
        <v>14</v>
      </c>
      <c r="F42" s="8" t="s">
        <v>136</v>
      </c>
      <c r="G42" s="8" t="s">
        <v>56</v>
      </c>
      <c r="H42" s="8" t="s">
        <v>212</v>
      </c>
      <c r="I42" s="8">
        <f t="shared" si="0"/>
        <v>69.73</v>
      </c>
      <c r="J42" s="9">
        <f t="shared" si="1"/>
        <v>16</v>
      </c>
    </row>
    <row r="43" s="2" customFormat="1" spans="1:10">
      <c r="A43" s="7">
        <v>41</v>
      </c>
      <c r="B43" s="8" t="s">
        <v>213</v>
      </c>
      <c r="C43" s="8" t="s">
        <v>214</v>
      </c>
      <c r="D43" s="8" t="s">
        <v>215</v>
      </c>
      <c r="E43" s="8" t="s">
        <v>14</v>
      </c>
      <c r="F43" s="8" t="s">
        <v>136</v>
      </c>
      <c r="G43" s="8" t="s">
        <v>216</v>
      </c>
      <c r="H43" s="8" t="s">
        <v>217</v>
      </c>
      <c r="I43" s="8">
        <f t="shared" si="0"/>
        <v>69.685</v>
      </c>
      <c r="J43" s="9">
        <f t="shared" si="1"/>
        <v>17</v>
      </c>
    </row>
    <row r="44" s="2" customFormat="1" spans="1:10">
      <c r="A44" s="7">
        <v>42</v>
      </c>
      <c r="B44" s="8" t="s">
        <v>218</v>
      </c>
      <c r="C44" s="8" t="s">
        <v>219</v>
      </c>
      <c r="D44" s="8" t="s">
        <v>220</v>
      </c>
      <c r="E44" s="8" t="s">
        <v>14</v>
      </c>
      <c r="F44" s="8" t="s">
        <v>136</v>
      </c>
      <c r="G44" s="8" t="s">
        <v>221</v>
      </c>
      <c r="H44" s="8" t="s">
        <v>222</v>
      </c>
      <c r="I44" s="8">
        <f t="shared" si="0"/>
        <v>69.435</v>
      </c>
      <c r="J44" s="9">
        <f t="shared" si="1"/>
        <v>18</v>
      </c>
    </row>
    <row r="45" s="2" customFormat="1" spans="1:10">
      <c r="A45" s="7">
        <v>43</v>
      </c>
      <c r="B45" s="8" t="s">
        <v>223</v>
      </c>
      <c r="C45" s="8" t="s">
        <v>224</v>
      </c>
      <c r="D45" s="8" t="s">
        <v>225</v>
      </c>
      <c r="E45" s="8" t="s">
        <v>14</v>
      </c>
      <c r="F45" s="8" t="s">
        <v>136</v>
      </c>
      <c r="G45" s="8" t="s">
        <v>226</v>
      </c>
      <c r="H45" s="8" t="s">
        <v>227</v>
      </c>
      <c r="I45" s="8">
        <f t="shared" si="0"/>
        <v>69.37</v>
      </c>
      <c r="J45" s="9">
        <f t="shared" si="1"/>
        <v>19</v>
      </c>
    </row>
    <row r="46" s="2" customFormat="1" spans="1:10">
      <c r="A46" s="7">
        <v>44</v>
      </c>
      <c r="B46" s="8" t="s">
        <v>228</v>
      </c>
      <c r="C46" s="8" t="s">
        <v>229</v>
      </c>
      <c r="D46" s="8" t="s">
        <v>230</v>
      </c>
      <c r="E46" s="8" t="s">
        <v>14</v>
      </c>
      <c r="F46" s="8" t="s">
        <v>136</v>
      </c>
      <c r="G46" s="8" t="s">
        <v>231</v>
      </c>
      <c r="H46" s="8" t="s">
        <v>232</v>
      </c>
      <c r="I46" s="8">
        <f t="shared" si="0"/>
        <v>69.16</v>
      </c>
      <c r="J46" s="9">
        <f t="shared" si="1"/>
        <v>20</v>
      </c>
    </row>
    <row r="47" s="2" customFormat="1" spans="1:10">
      <c r="A47" s="7">
        <v>45</v>
      </c>
      <c r="B47" s="8" t="s">
        <v>233</v>
      </c>
      <c r="C47" s="8" t="s">
        <v>234</v>
      </c>
      <c r="D47" s="8" t="s">
        <v>235</v>
      </c>
      <c r="E47" s="8" t="s">
        <v>14</v>
      </c>
      <c r="F47" s="8" t="s">
        <v>136</v>
      </c>
      <c r="G47" s="8" t="s">
        <v>236</v>
      </c>
      <c r="H47" s="8" t="s">
        <v>97</v>
      </c>
      <c r="I47" s="8">
        <f t="shared" si="0"/>
        <v>68.98</v>
      </c>
      <c r="J47" s="9">
        <f t="shared" si="1"/>
        <v>21</v>
      </c>
    </row>
    <row r="48" s="2" customFormat="1" spans="1:10">
      <c r="A48" s="7">
        <v>46</v>
      </c>
      <c r="B48" s="8" t="s">
        <v>237</v>
      </c>
      <c r="C48" s="8" t="s">
        <v>238</v>
      </c>
      <c r="D48" s="8" t="s">
        <v>239</v>
      </c>
      <c r="E48" s="8" t="s">
        <v>14</v>
      </c>
      <c r="F48" s="8" t="s">
        <v>136</v>
      </c>
      <c r="G48" s="8" t="s">
        <v>240</v>
      </c>
      <c r="H48" s="8" t="s">
        <v>241</v>
      </c>
      <c r="I48" s="8">
        <f t="shared" si="0"/>
        <v>68.66</v>
      </c>
      <c r="J48" s="9">
        <f t="shared" si="1"/>
        <v>22</v>
      </c>
    </row>
    <row r="49" s="2" customFormat="1" spans="1:10">
      <c r="A49" s="7">
        <v>47</v>
      </c>
      <c r="B49" s="8" t="s">
        <v>242</v>
      </c>
      <c r="C49" s="8" t="s">
        <v>243</v>
      </c>
      <c r="D49" s="8" t="s">
        <v>244</v>
      </c>
      <c r="E49" s="8" t="s">
        <v>14</v>
      </c>
      <c r="F49" s="8" t="s">
        <v>136</v>
      </c>
      <c r="G49" s="8" t="s">
        <v>245</v>
      </c>
      <c r="H49" s="8" t="s">
        <v>246</v>
      </c>
      <c r="I49" s="8">
        <f t="shared" si="0"/>
        <v>68.14</v>
      </c>
      <c r="J49" s="9">
        <f t="shared" si="1"/>
        <v>23</v>
      </c>
    </row>
    <row r="50" s="2" customFormat="1" spans="1:10">
      <c r="A50" s="7">
        <v>48</v>
      </c>
      <c r="B50" s="8" t="s">
        <v>247</v>
      </c>
      <c r="C50" s="8" t="s">
        <v>248</v>
      </c>
      <c r="D50" s="8" t="s">
        <v>249</v>
      </c>
      <c r="E50" s="8" t="s">
        <v>14</v>
      </c>
      <c r="F50" s="8" t="s">
        <v>136</v>
      </c>
      <c r="G50" s="8" t="s">
        <v>250</v>
      </c>
      <c r="H50" s="8" t="s">
        <v>251</v>
      </c>
      <c r="I50" s="8">
        <f t="shared" si="0"/>
        <v>67.595</v>
      </c>
      <c r="J50" s="9">
        <f t="shared" si="1"/>
        <v>24</v>
      </c>
    </row>
    <row r="51" s="2" customFormat="1" spans="1:10">
      <c r="A51" s="7">
        <v>49</v>
      </c>
      <c r="B51" s="8" t="s">
        <v>252</v>
      </c>
      <c r="C51" s="8" t="s">
        <v>253</v>
      </c>
      <c r="D51" s="8" t="s">
        <v>254</v>
      </c>
      <c r="E51" s="8" t="s">
        <v>14</v>
      </c>
      <c r="F51" s="8" t="s">
        <v>136</v>
      </c>
      <c r="G51" s="8" t="s">
        <v>71</v>
      </c>
      <c r="H51" s="8" t="s">
        <v>255</v>
      </c>
      <c r="I51" s="8">
        <f t="shared" si="0"/>
        <v>67.45</v>
      </c>
      <c r="J51" s="9">
        <f t="shared" si="1"/>
        <v>25</v>
      </c>
    </row>
    <row r="52" s="2" customFormat="1" spans="1:10">
      <c r="A52" s="7">
        <v>50</v>
      </c>
      <c r="B52" s="8" t="s">
        <v>256</v>
      </c>
      <c r="C52" s="8" t="s">
        <v>257</v>
      </c>
      <c r="D52" s="8" t="s">
        <v>258</v>
      </c>
      <c r="E52" s="8" t="s">
        <v>14</v>
      </c>
      <c r="F52" s="8" t="s">
        <v>136</v>
      </c>
      <c r="G52" s="8" t="s">
        <v>259</v>
      </c>
      <c r="H52" s="8" t="s">
        <v>260</v>
      </c>
      <c r="I52" s="8">
        <f t="shared" si="0"/>
        <v>67.235</v>
      </c>
      <c r="J52" s="9">
        <f t="shared" si="1"/>
        <v>26</v>
      </c>
    </row>
    <row r="53" s="2" customFormat="1" spans="1:10">
      <c r="A53" s="7">
        <v>51</v>
      </c>
      <c r="B53" s="8" t="s">
        <v>261</v>
      </c>
      <c r="C53" s="8" t="s">
        <v>262</v>
      </c>
      <c r="D53" s="8" t="s">
        <v>263</v>
      </c>
      <c r="E53" s="8" t="s">
        <v>14</v>
      </c>
      <c r="F53" s="8" t="s">
        <v>136</v>
      </c>
      <c r="G53" s="8" t="s">
        <v>264</v>
      </c>
      <c r="H53" s="8" t="s">
        <v>265</v>
      </c>
      <c r="I53" s="8">
        <f t="shared" si="0"/>
        <v>67.04</v>
      </c>
      <c r="J53" s="9">
        <f t="shared" si="1"/>
        <v>27</v>
      </c>
    </row>
    <row r="54" s="2" customFormat="1" spans="1:10">
      <c r="A54" s="7">
        <v>52</v>
      </c>
      <c r="B54" s="8" t="s">
        <v>266</v>
      </c>
      <c r="C54" s="8" t="s">
        <v>267</v>
      </c>
      <c r="D54" s="8" t="s">
        <v>268</v>
      </c>
      <c r="E54" s="8" t="s">
        <v>14</v>
      </c>
      <c r="F54" s="8" t="s">
        <v>136</v>
      </c>
      <c r="G54" s="8" t="s">
        <v>269</v>
      </c>
      <c r="H54" s="8" t="s">
        <v>270</v>
      </c>
      <c r="I54" s="8">
        <f t="shared" si="0"/>
        <v>66.42</v>
      </c>
      <c r="J54" s="9">
        <f t="shared" si="1"/>
        <v>28</v>
      </c>
    </row>
    <row r="55" s="2" customFormat="1" spans="1:10">
      <c r="A55" s="7">
        <v>53</v>
      </c>
      <c r="B55" s="8" t="s">
        <v>271</v>
      </c>
      <c r="C55" s="8" t="s">
        <v>272</v>
      </c>
      <c r="D55" s="8" t="s">
        <v>273</v>
      </c>
      <c r="E55" s="8" t="s">
        <v>14</v>
      </c>
      <c r="F55" s="8" t="s">
        <v>136</v>
      </c>
      <c r="G55" s="8" t="s">
        <v>274</v>
      </c>
      <c r="H55" s="8" t="s">
        <v>275</v>
      </c>
      <c r="I55" s="8">
        <f t="shared" si="0"/>
        <v>66.27</v>
      </c>
      <c r="J55" s="9">
        <f t="shared" si="1"/>
        <v>29</v>
      </c>
    </row>
    <row r="56" s="2" customFormat="1" spans="1:10">
      <c r="A56" s="7">
        <v>54</v>
      </c>
      <c r="B56" s="8" t="s">
        <v>276</v>
      </c>
      <c r="C56" s="8" t="s">
        <v>277</v>
      </c>
      <c r="D56" s="8" t="s">
        <v>278</v>
      </c>
      <c r="E56" s="8" t="s">
        <v>14</v>
      </c>
      <c r="F56" s="8" t="s">
        <v>136</v>
      </c>
      <c r="G56" s="8" t="s">
        <v>279</v>
      </c>
      <c r="H56" s="8" t="s">
        <v>280</v>
      </c>
      <c r="I56" s="8">
        <f t="shared" si="0"/>
        <v>65.8</v>
      </c>
      <c r="J56" s="9">
        <f t="shared" si="1"/>
        <v>30</v>
      </c>
    </row>
  </sheetData>
  <mergeCells count="1">
    <mergeCell ref="A1:J1"/>
  </mergeCells>
  <pageMargins left="0.472222222222222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盛</dc:creator>
  <cp:lastModifiedBy>。</cp:lastModifiedBy>
  <dcterms:created xsi:type="dcterms:W3CDTF">2019-07-10T03:12:00Z</dcterms:created>
  <dcterms:modified xsi:type="dcterms:W3CDTF">2019-07-17T02:25:55Z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